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Beef Al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1" i="1" l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</calcChain>
</file>

<file path=xl/sharedStrings.xml><?xml version="1.0" encoding="utf-8"?>
<sst xmlns="http://schemas.openxmlformats.org/spreadsheetml/2006/main" count="91" uniqueCount="68">
  <si>
    <t>2022 Grant County - BEEF TOTAL EVALUATION DATA SHEET</t>
  </si>
  <si>
    <t>Exhibitor</t>
  </si>
  <si>
    <t>Hot</t>
  </si>
  <si>
    <t>Adj.</t>
  </si>
  <si>
    <t>Rib</t>
  </si>
  <si>
    <t xml:space="preserve">Live </t>
  </si>
  <si>
    <t>Carcass</t>
  </si>
  <si>
    <t>Dress</t>
  </si>
  <si>
    <t>Fat</t>
  </si>
  <si>
    <t>Eye</t>
  </si>
  <si>
    <t>%</t>
  </si>
  <si>
    <t>USDA Grade</t>
  </si>
  <si>
    <t>Live</t>
  </si>
  <si>
    <t xml:space="preserve">Dressing </t>
  </si>
  <si>
    <t>Lot #</t>
  </si>
  <si>
    <t>Weight</t>
  </si>
  <si>
    <t>(in.)</t>
  </si>
  <si>
    <t>(sq. in.)</t>
  </si>
  <si>
    <t>KHP</t>
  </si>
  <si>
    <t>Quality</t>
  </si>
  <si>
    <t>Yield</t>
  </si>
  <si>
    <t>Group</t>
  </si>
  <si>
    <t>Merit</t>
  </si>
  <si>
    <t>ADG</t>
  </si>
  <si>
    <t>Value</t>
  </si>
  <si>
    <t>Placings</t>
  </si>
  <si>
    <t>Rank</t>
  </si>
  <si>
    <t>Avery Crooks</t>
  </si>
  <si>
    <r>
      <t>C</t>
    </r>
    <r>
      <rPr>
        <sz val="12"/>
        <rFont val="Calibri"/>
        <family val="2"/>
      </rPr>
      <t>⁰</t>
    </r>
  </si>
  <si>
    <t>4</t>
  </si>
  <si>
    <t>Wyatt Edge</t>
  </si>
  <si>
    <t>C+</t>
  </si>
  <si>
    <t xml:space="preserve">Leah Patterson </t>
  </si>
  <si>
    <t>C-</t>
  </si>
  <si>
    <t>Levi Vosberg</t>
  </si>
  <si>
    <t>Jack Runde</t>
  </si>
  <si>
    <t>Mitchell Mumm</t>
  </si>
  <si>
    <r>
      <t>P</t>
    </r>
    <r>
      <rPr>
        <sz val="12"/>
        <rFont val="Calibri"/>
        <family val="2"/>
      </rPr>
      <t>⁰</t>
    </r>
  </si>
  <si>
    <t>3</t>
  </si>
  <si>
    <t>Mya Bevan</t>
  </si>
  <si>
    <t>Lilian Edge</t>
  </si>
  <si>
    <t>Landon Busch</t>
  </si>
  <si>
    <t>2</t>
  </si>
  <si>
    <t>Jessica Patterson</t>
  </si>
  <si>
    <t>Dietrich Buchholz</t>
  </si>
  <si>
    <t>S+</t>
  </si>
  <si>
    <t>Ally Debuhr</t>
  </si>
  <si>
    <t>Cayley Carter</t>
  </si>
  <si>
    <t>Iris Adams</t>
  </si>
  <si>
    <t>Payton Key</t>
  </si>
  <si>
    <t>C⁰</t>
  </si>
  <si>
    <t>Eli Adams</t>
  </si>
  <si>
    <t>Live Placeings</t>
  </si>
  <si>
    <t>Carcass Groups:</t>
  </si>
  <si>
    <t>&gt; 64.0 = 4 points</t>
  </si>
  <si>
    <t>Blue = 4 points</t>
  </si>
  <si>
    <t>1: Prime or Premium Choice, Y 1 or 2 (5 points)</t>
  </si>
  <si>
    <t>62.0 - 63.9 = 3 points</t>
  </si>
  <si>
    <t>Red = 3 points</t>
  </si>
  <si>
    <t>2: Prime o Choice Y3,Y1 or 2 Ch- (4 points)</t>
  </si>
  <si>
    <t>60.0 - 61.9 = 2 points</t>
  </si>
  <si>
    <t>White = 2 point</t>
  </si>
  <si>
    <t>3: Choice- Y3 (3 poins)</t>
  </si>
  <si>
    <t>&lt; 59.9 = 1 point</t>
  </si>
  <si>
    <t>Pink = 1 points</t>
  </si>
  <si>
    <t>4: Select Y1 - 3, Prime Y4 (2 points)</t>
  </si>
  <si>
    <t>5: the rest: Ribeye &lt;11.0, Hvy or light carcass (1 point)</t>
  </si>
  <si>
    <t>Tie breakers are broken on dressing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</si>
</sst>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b/>
      <sz val="12"/>
      <name val="Arial"/>
    </font>
    <font>
      <b/>
      <sz val="10"/>
      <name val="Arial"/>
    </font>
    <font>
      <b/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Border="1"/>
    <xf numFmtId="2" fontId="4" fillId="0" borderId="6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0" xfId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7" fillId="0" borderId="10" xfId="0" applyFont="1" applyBorder="1"/>
    <xf numFmtId="164" fontId="0" fillId="0" borderId="10" xfId="0" applyNumberFormat="1" applyBorder="1" applyAlignment="1">
      <alignment horizontal="center"/>
    </xf>
    <xf numFmtId="164" fontId="7" fillId="0" borderId="10" xfId="0" applyNumberFormat="1" applyFont="1" applyBorder="1" applyAlignment="1">
      <alignment horizontal="left"/>
    </xf>
    <xf numFmtId="0" fontId="7" fillId="0" borderId="11" xfId="0" applyFont="1" applyBorder="1"/>
    <xf numFmtId="0" fontId="0" fillId="0" borderId="10" xfId="0" applyBorder="1"/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0" fillId="0" borderId="0" xfId="0" applyNumberFormat="1"/>
    <xf numFmtId="0" fontId="1" fillId="0" borderId="0" xfId="1"/>
    <xf numFmtId="0" fontId="1" fillId="0" borderId="0" xfId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left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-H\GrantCountyFair\2018\Carcass%20Data\Total%20Evaluation\2018\Working%20Total%20Evaluation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k-All"/>
      <sheetName val="Pork"/>
      <sheetName val="Lamb"/>
      <sheetName val="Beef All"/>
      <sheetName val="Beef"/>
    </sheetNames>
    <sheetDataSet>
      <sheetData sheetId="0"/>
      <sheetData sheetId="1"/>
      <sheetData sheetId="2"/>
      <sheetData sheetId="3">
        <row r="34">
          <cell r="A34" t="str">
            <v>Dessing %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Layout" zoomScale="102" zoomScaleNormal="70" zoomScalePageLayoutView="102" workbookViewId="0">
      <selection activeCell="A15" sqref="A15:IV15"/>
    </sheetView>
  </sheetViews>
  <sheetFormatPr defaultRowHeight="12.75" x14ac:dyDescent="0.2"/>
  <cols>
    <col min="1" max="1" width="21.28515625" customWidth="1"/>
    <col min="2" max="4" width="9.140625" style="3" customWidth="1"/>
    <col min="6" max="6" width="7.7109375" style="3" customWidth="1"/>
    <col min="7" max="7" width="9.140625" style="4" customWidth="1"/>
    <col min="8" max="8" width="6.85546875" style="3" customWidth="1"/>
    <col min="9" max="9" width="9.140625" style="3" customWidth="1"/>
    <col min="10" max="10" width="9.140625" style="5" customWidth="1"/>
    <col min="11" max="11" width="9.140625" style="3" customWidth="1"/>
    <col min="12" max="12" width="9.140625" hidden="1" customWidth="1"/>
    <col min="13" max="13" width="2.7109375" style="3" customWidth="1"/>
    <col min="14" max="14" width="9.140625" style="55" customWidth="1"/>
    <col min="17" max="17" width="9.140625" customWidth="1"/>
  </cols>
  <sheetData>
    <row r="1" spans="1:18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x14ac:dyDescent="0.2">
      <c r="N2" s="4"/>
      <c r="O2" s="3"/>
      <c r="P2" s="3"/>
    </row>
    <row r="3" spans="1:18" ht="15.75" x14ac:dyDescent="0.25">
      <c r="A3" s="6" t="s">
        <v>1</v>
      </c>
      <c r="B3" s="7"/>
      <c r="C3" s="7"/>
      <c r="D3" s="7" t="s">
        <v>2</v>
      </c>
      <c r="E3" s="7"/>
      <c r="F3" s="7" t="s">
        <v>3</v>
      </c>
      <c r="G3" s="8" t="s">
        <v>4</v>
      </c>
      <c r="H3" s="7"/>
      <c r="I3" s="9"/>
      <c r="J3" s="10"/>
      <c r="K3" s="7"/>
      <c r="L3" s="7"/>
      <c r="M3" s="7"/>
      <c r="N3" s="8"/>
      <c r="O3" s="9"/>
      <c r="P3" s="11"/>
      <c r="Q3" s="12"/>
      <c r="R3" s="12"/>
    </row>
    <row r="4" spans="1:18" ht="15.75" x14ac:dyDescent="0.25">
      <c r="A4" s="13"/>
      <c r="B4" s="14"/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4" t="s">
        <v>10</v>
      </c>
      <c r="I4" s="16" t="s">
        <v>11</v>
      </c>
      <c r="J4" s="17"/>
      <c r="K4" s="18" t="s">
        <v>6</v>
      </c>
      <c r="L4" s="14" t="s">
        <v>12</v>
      </c>
      <c r="M4" s="14"/>
      <c r="N4" s="15"/>
      <c r="O4" s="19" t="s">
        <v>13</v>
      </c>
      <c r="P4" s="20" t="s">
        <v>6</v>
      </c>
      <c r="Q4" s="21" t="s">
        <v>12</v>
      </c>
      <c r="R4" s="22"/>
    </row>
    <row r="5" spans="1:18" ht="15.75" x14ac:dyDescent="0.25">
      <c r="A5" s="13"/>
      <c r="B5" s="14" t="s">
        <v>14</v>
      </c>
      <c r="C5" s="14" t="s">
        <v>15</v>
      </c>
      <c r="D5" s="14" t="s">
        <v>15</v>
      </c>
      <c r="E5" s="14" t="s">
        <v>10</v>
      </c>
      <c r="F5" s="14" t="s">
        <v>16</v>
      </c>
      <c r="G5" s="15" t="s">
        <v>17</v>
      </c>
      <c r="H5" s="14" t="s">
        <v>18</v>
      </c>
      <c r="I5" s="14" t="s">
        <v>19</v>
      </c>
      <c r="J5" s="23" t="s">
        <v>20</v>
      </c>
      <c r="K5" s="14" t="s">
        <v>21</v>
      </c>
      <c r="L5" s="14" t="s">
        <v>22</v>
      </c>
      <c r="M5" s="14"/>
      <c r="N5" s="15" t="s">
        <v>23</v>
      </c>
      <c r="O5" s="24" t="s">
        <v>10</v>
      </c>
      <c r="P5" s="25" t="s">
        <v>24</v>
      </c>
      <c r="Q5" s="26" t="s">
        <v>25</v>
      </c>
      <c r="R5" s="26" t="s">
        <v>26</v>
      </c>
    </row>
    <row r="6" spans="1:18" ht="15" customHeight="1" x14ac:dyDescent="0.25">
      <c r="A6" s="27" t="s">
        <v>27</v>
      </c>
      <c r="B6" s="28">
        <v>394</v>
      </c>
      <c r="C6" s="28">
        <v>1450</v>
      </c>
      <c r="D6" s="29">
        <v>928</v>
      </c>
      <c r="E6" s="30">
        <f t="shared" ref="E6:E21" si="0">D6/C6</f>
        <v>0.64</v>
      </c>
      <c r="F6" s="29">
        <v>0.6</v>
      </c>
      <c r="G6" s="31">
        <v>17.100000000000001</v>
      </c>
      <c r="H6" s="29">
        <v>2.5</v>
      </c>
      <c r="I6" s="29" t="s">
        <v>28</v>
      </c>
      <c r="J6" s="32">
        <f t="shared" ref="J6:J21" si="1">2.5+(2.5*F6)+(0.2*H6)+(0.0038*D6)-(0.32*G6)</f>
        <v>2.5544000000000002</v>
      </c>
      <c r="K6" s="29">
        <v>1</v>
      </c>
      <c r="L6" s="33"/>
      <c r="M6" s="29"/>
      <c r="N6" s="31"/>
      <c r="O6" s="34">
        <v>4</v>
      </c>
      <c r="P6" s="35">
        <v>5</v>
      </c>
      <c r="Q6" s="36" t="s">
        <v>29</v>
      </c>
      <c r="R6" s="37">
        <v>1</v>
      </c>
    </row>
    <row r="7" spans="1:18" ht="15" customHeight="1" x14ac:dyDescent="0.2">
      <c r="A7" s="27" t="s">
        <v>30</v>
      </c>
      <c r="B7" s="28">
        <v>377</v>
      </c>
      <c r="C7" s="28">
        <v>1350</v>
      </c>
      <c r="D7" s="29">
        <v>866</v>
      </c>
      <c r="E7" s="30">
        <f t="shared" si="0"/>
        <v>0.64148148148148143</v>
      </c>
      <c r="F7" s="29">
        <v>0.55000000000000004</v>
      </c>
      <c r="G7" s="31">
        <v>12.6</v>
      </c>
      <c r="H7" s="29">
        <v>3</v>
      </c>
      <c r="I7" s="29" t="s">
        <v>31</v>
      </c>
      <c r="J7" s="32">
        <f t="shared" si="1"/>
        <v>3.7337999999999996</v>
      </c>
      <c r="K7" s="29">
        <v>2</v>
      </c>
      <c r="L7" s="33"/>
      <c r="M7" s="29"/>
      <c r="N7" s="31"/>
      <c r="O7" s="34">
        <v>4</v>
      </c>
      <c r="P7" s="34">
        <v>4</v>
      </c>
      <c r="Q7" s="38">
        <v>3</v>
      </c>
      <c r="R7" s="37">
        <v>2</v>
      </c>
    </row>
    <row r="8" spans="1:18" ht="15" customHeight="1" x14ac:dyDescent="0.2">
      <c r="A8" s="27" t="s">
        <v>32</v>
      </c>
      <c r="B8" s="28">
        <v>352</v>
      </c>
      <c r="C8" s="28">
        <v>1280</v>
      </c>
      <c r="D8" s="29">
        <v>800</v>
      </c>
      <c r="E8" s="30">
        <f t="shared" si="0"/>
        <v>0.625</v>
      </c>
      <c r="F8" s="29">
        <v>0.5</v>
      </c>
      <c r="G8" s="31">
        <v>13</v>
      </c>
      <c r="H8" s="29">
        <v>3.5</v>
      </c>
      <c r="I8" s="29" t="s">
        <v>33</v>
      </c>
      <c r="J8" s="32">
        <f t="shared" si="1"/>
        <v>3.33</v>
      </c>
      <c r="K8" s="29">
        <v>3</v>
      </c>
      <c r="L8" s="33"/>
      <c r="M8" s="29"/>
      <c r="N8" s="31">
        <v>2.5</v>
      </c>
      <c r="O8" s="34">
        <v>3</v>
      </c>
      <c r="P8" s="34">
        <v>3</v>
      </c>
      <c r="Q8" s="39">
        <v>4</v>
      </c>
      <c r="R8" s="37">
        <v>3</v>
      </c>
    </row>
    <row r="9" spans="1:18" ht="15" customHeight="1" x14ac:dyDescent="0.2">
      <c r="A9" s="27" t="s">
        <v>34</v>
      </c>
      <c r="B9" s="28">
        <v>358</v>
      </c>
      <c r="C9" s="28">
        <v>1355</v>
      </c>
      <c r="D9" s="29">
        <v>838</v>
      </c>
      <c r="E9" s="30">
        <f t="shared" si="0"/>
        <v>0.61845018450184497</v>
      </c>
      <c r="F9" s="40">
        <v>0.5</v>
      </c>
      <c r="G9" s="41">
        <v>15.3</v>
      </c>
      <c r="H9" s="40">
        <v>3</v>
      </c>
      <c r="I9" s="40" t="s">
        <v>33</v>
      </c>
      <c r="J9" s="32">
        <f t="shared" si="1"/>
        <v>2.6383999999999999</v>
      </c>
      <c r="K9" s="29">
        <v>2</v>
      </c>
      <c r="L9" s="33"/>
      <c r="M9" s="29"/>
      <c r="N9" s="31"/>
      <c r="O9" s="34">
        <v>2</v>
      </c>
      <c r="P9" s="34">
        <v>4</v>
      </c>
      <c r="Q9" s="42" t="s">
        <v>29</v>
      </c>
      <c r="R9" s="37">
        <v>4</v>
      </c>
    </row>
    <row r="10" spans="1:18" ht="15" customHeight="1" x14ac:dyDescent="0.25">
      <c r="A10" s="27" t="s">
        <v>35</v>
      </c>
      <c r="B10" s="28">
        <v>371</v>
      </c>
      <c r="C10" s="28">
        <v>725</v>
      </c>
      <c r="D10" s="29">
        <v>430</v>
      </c>
      <c r="E10" s="30">
        <f t="shared" si="0"/>
        <v>0.59310344827586203</v>
      </c>
      <c r="F10" s="32">
        <v>0.6</v>
      </c>
      <c r="G10" s="31">
        <v>8.6999999999999993</v>
      </c>
      <c r="H10" s="31">
        <v>2</v>
      </c>
      <c r="I10" s="29" t="s">
        <v>28</v>
      </c>
      <c r="J10" s="32">
        <f t="shared" si="1"/>
        <v>3.2500000000000009</v>
      </c>
      <c r="K10" s="29">
        <v>2</v>
      </c>
      <c r="L10" s="33"/>
      <c r="M10" s="29"/>
      <c r="N10" s="31"/>
      <c r="O10" s="34">
        <v>2</v>
      </c>
      <c r="P10" s="34">
        <v>4</v>
      </c>
      <c r="Q10" s="39">
        <v>4</v>
      </c>
      <c r="R10" s="37">
        <v>5</v>
      </c>
    </row>
    <row r="11" spans="1:18" ht="15" customHeight="1" x14ac:dyDescent="0.25">
      <c r="A11" s="27" t="s">
        <v>36</v>
      </c>
      <c r="B11" s="28">
        <v>365</v>
      </c>
      <c r="C11" s="28">
        <v>1475</v>
      </c>
      <c r="D11" s="29">
        <v>960</v>
      </c>
      <c r="E11" s="30">
        <f t="shared" si="0"/>
        <v>0.6508474576271186</v>
      </c>
      <c r="F11" s="40">
        <v>0.8</v>
      </c>
      <c r="G11" s="41">
        <v>13.6</v>
      </c>
      <c r="H11" s="40">
        <v>3.5</v>
      </c>
      <c r="I11" s="40" t="s">
        <v>37</v>
      </c>
      <c r="J11" s="32">
        <f t="shared" si="1"/>
        <v>4.4960000000000004</v>
      </c>
      <c r="K11" s="29">
        <v>4</v>
      </c>
      <c r="L11" s="33"/>
      <c r="M11" s="29"/>
      <c r="N11" s="31"/>
      <c r="O11" s="34">
        <v>4</v>
      </c>
      <c r="P11" s="34">
        <v>2</v>
      </c>
      <c r="Q11" s="42" t="s">
        <v>38</v>
      </c>
      <c r="R11" s="37">
        <v>6</v>
      </c>
    </row>
    <row r="12" spans="1:18" ht="15" customHeight="1" x14ac:dyDescent="0.2">
      <c r="A12" s="27" t="s">
        <v>39</v>
      </c>
      <c r="B12" s="28">
        <v>364</v>
      </c>
      <c r="C12" s="28">
        <v>1375</v>
      </c>
      <c r="D12" s="29">
        <v>880</v>
      </c>
      <c r="E12" s="30">
        <f t="shared" si="0"/>
        <v>0.64</v>
      </c>
      <c r="F12" s="32">
        <v>0.9</v>
      </c>
      <c r="G12" s="31">
        <v>11</v>
      </c>
      <c r="H12" s="31">
        <v>3.5</v>
      </c>
      <c r="I12" s="29" t="s">
        <v>31</v>
      </c>
      <c r="J12" s="32">
        <f t="shared" si="1"/>
        <v>5.2740000000000009</v>
      </c>
      <c r="K12" s="29">
        <v>5</v>
      </c>
      <c r="L12" s="33"/>
      <c r="M12" s="29"/>
      <c r="N12" s="31"/>
      <c r="O12" s="34">
        <v>4</v>
      </c>
      <c r="P12" s="34">
        <v>1</v>
      </c>
      <c r="Q12" s="38">
        <v>4</v>
      </c>
      <c r="R12" s="37">
        <v>7</v>
      </c>
    </row>
    <row r="13" spans="1:18" ht="15" customHeight="1" x14ac:dyDescent="0.2">
      <c r="A13" s="27" t="s">
        <v>40</v>
      </c>
      <c r="B13" s="28">
        <v>384</v>
      </c>
      <c r="C13" s="28">
        <v>1425</v>
      </c>
      <c r="D13" s="29">
        <v>880</v>
      </c>
      <c r="E13" s="30">
        <f t="shared" si="0"/>
        <v>0.61754385964912284</v>
      </c>
      <c r="F13" s="29">
        <v>0.35</v>
      </c>
      <c r="G13" s="31">
        <v>12.4</v>
      </c>
      <c r="H13" s="29">
        <v>2.5</v>
      </c>
      <c r="I13" s="29" t="s">
        <v>33</v>
      </c>
      <c r="J13" s="32">
        <f t="shared" si="1"/>
        <v>3.250999999999999</v>
      </c>
      <c r="K13" s="29">
        <v>3</v>
      </c>
      <c r="L13" s="33"/>
      <c r="M13" s="29"/>
      <c r="N13" s="31"/>
      <c r="O13" s="34">
        <v>2</v>
      </c>
      <c r="P13" s="34">
        <v>3</v>
      </c>
      <c r="Q13" s="42" t="s">
        <v>29</v>
      </c>
      <c r="R13" s="37">
        <v>8</v>
      </c>
    </row>
    <row r="14" spans="1:18" ht="15.75" customHeight="1" x14ac:dyDescent="0.2">
      <c r="A14" s="27" t="s">
        <v>41</v>
      </c>
      <c r="B14" s="28">
        <v>353</v>
      </c>
      <c r="C14" s="28">
        <v>1255</v>
      </c>
      <c r="D14" s="29">
        <v>760</v>
      </c>
      <c r="E14" s="30">
        <f t="shared" si="0"/>
        <v>0.60557768924302791</v>
      </c>
      <c r="F14" s="32">
        <v>0.25</v>
      </c>
      <c r="G14" s="31">
        <v>11.4</v>
      </c>
      <c r="H14" s="31">
        <v>2</v>
      </c>
      <c r="I14" s="29" t="s">
        <v>31</v>
      </c>
      <c r="J14" s="32">
        <f t="shared" si="1"/>
        <v>2.7650000000000001</v>
      </c>
      <c r="K14" s="29">
        <v>1</v>
      </c>
      <c r="L14" s="33"/>
      <c r="M14" s="29"/>
      <c r="N14" s="31">
        <v>2.2999999999999998</v>
      </c>
      <c r="O14" s="34">
        <v>2</v>
      </c>
      <c r="P14" s="34">
        <v>5</v>
      </c>
      <c r="Q14" s="42" t="s">
        <v>42</v>
      </c>
      <c r="R14" s="37">
        <v>9</v>
      </c>
    </row>
    <row r="15" spans="1:18" ht="15" customHeight="1" x14ac:dyDescent="0.2">
      <c r="A15" s="27" t="s">
        <v>43</v>
      </c>
      <c r="B15" s="28">
        <v>366</v>
      </c>
      <c r="C15" s="28">
        <v>1405</v>
      </c>
      <c r="D15" s="29">
        <v>844</v>
      </c>
      <c r="E15" s="30">
        <f t="shared" si="0"/>
        <v>0.60071174377224201</v>
      </c>
      <c r="F15" s="29">
        <v>0.5</v>
      </c>
      <c r="G15" s="31">
        <v>14.7</v>
      </c>
      <c r="H15" s="29">
        <v>2.5</v>
      </c>
      <c r="I15" s="29" t="s">
        <v>33</v>
      </c>
      <c r="J15" s="32">
        <f t="shared" si="1"/>
        <v>2.7532000000000005</v>
      </c>
      <c r="K15" s="29">
        <v>2</v>
      </c>
      <c r="L15" s="33"/>
      <c r="M15" s="29"/>
      <c r="N15" s="31">
        <v>2.9</v>
      </c>
      <c r="O15" s="34">
        <v>2</v>
      </c>
      <c r="P15" s="34">
        <v>4</v>
      </c>
      <c r="Q15" s="42" t="s">
        <v>38</v>
      </c>
      <c r="R15" s="37">
        <v>10</v>
      </c>
    </row>
    <row r="16" spans="1:18" ht="15.75" customHeight="1" x14ac:dyDescent="0.2">
      <c r="A16" s="27" t="s">
        <v>44</v>
      </c>
      <c r="B16" s="28">
        <v>354</v>
      </c>
      <c r="C16" s="28">
        <v>1180</v>
      </c>
      <c r="D16" s="29">
        <v>725</v>
      </c>
      <c r="E16" s="30">
        <f t="shared" si="0"/>
        <v>0.61440677966101698</v>
      </c>
      <c r="F16" s="32">
        <v>0.15</v>
      </c>
      <c r="G16" s="31">
        <v>13.8</v>
      </c>
      <c r="H16" s="31">
        <v>1.5</v>
      </c>
      <c r="I16" s="29" t="s">
        <v>45</v>
      </c>
      <c r="J16" s="32">
        <f t="shared" si="1"/>
        <v>1.5139999999999993</v>
      </c>
      <c r="K16" s="29">
        <v>4</v>
      </c>
      <c r="L16" s="33"/>
      <c r="M16" s="29"/>
      <c r="N16" s="31"/>
      <c r="O16" s="34">
        <v>2</v>
      </c>
      <c r="P16" s="34">
        <v>2</v>
      </c>
      <c r="Q16" s="38">
        <v>4</v>
      </c>
      <c r="R16" s="37">
        <v>11</v>
      </c>
    </row>
    <row r="17" spans="1:18" ht="15.75" customHeight="1" x14ac:dyDescent="0.2">
      <c r="A17" s="27" t="s">
        <v>46</v>
      </c>
      <c r="B17" s="28">
        <v>389</v>
      </c>
      <c r="C17" s="28">
        <v>1450</v>
      </c>
      <c r="D17" s="29">
        <v>882</v>
      </c>
      <c r="E17" s="30">
        <f t="shared" si="0"/>
        <v>0.60827586206896556</v>
      </c>
      <c r="F17" s="32">
        <v>0.6</v>
      </c>
      <c r="G17" s="31">
        <v>12</v>
      </c>
      <c r="H17" s="31">
        <v>2.5</v>
      </c>
      <c r="I17" s="29" t="s">
        <v>31</v>
      </c>
      <c r="J17" s="32">
        <f t="shared" si="1"/>
        <v>4.0115999999999996</v>
      </c>
      <c r="K17" s="29">
        <v>4</v>
      </c>
      <c r="L17" s="33"/>
      <c r="M17" s="29"/>
      <c r="N17" s="31"/>
      <c r="O17" s="34">
        <v>2</v>
      </c>
      <c r="P17" s="34">
        <v>2</v>
      </c>
      <c r="Q17" s="42" t="s">
        <v>29</v>
      </c>
      <c r="R17" s="37">
        <v>12</v>
      </c>
    </row>
    <row r="18" spans="1:18" ht="15" x14ac:dyDescent="0.2">
      <c r="A18" s="27" t="s">
        <v>47</v>
      </c>
      <c r="B18" s="28">
        <v>390</v>
      </c>
      <c r="C18" s="28">
        <v>1360</v>
      </c>
      <c r="D18" s="29">
        <v>780</v>
      </c>
      <c r="E18" s="30">
        <f t="shared" si="0"/>
        <v>0.57352941176470584</v>
      </c>
      <c r="F18" s="29">
        <v>0.5</v>
      </c>
      <c r="G18" s="31">
        <v>15.7</v>
      </c>
      <c r="H18" s="29">
        <v>2.5</v>
      </c>
      <c r="I18" s="29" t="s">
        <v>33</v>
      </c>
      <c r="J18" s="32">
        <f t="shared" si="1"/>
        <v>2.1900000000000004</v>
      </c>
      <c r="K18" s="29">
        <v>2</v>
      </c>
      <c r="L18" s="33"/>
      <c r="M18" s="29"/>
      <c r="N18" s="31"/>
      <c r="O18" s="34">
        <v>1</v>
      </c>
      <c r="P18" s="34">
        <v>4</v>
      </c>
      <c r="Q18" s="42" t="s">
        <v>38</v>
      </c>
      <c r="R18" s="37">
        <v>13</v>
      </c>
    </row>
    <row r="19" spans="1:18" ht="15" x14ac:dyDescent="0.2">
      <c r="A19" s="27" t="s">
        <v>48</v>
      </c>
      <c r="B19" s="28">
        <v>378</v>
      </c>
      <c r="C19" s="28">
        <v>1405</v>
      </c>
      <c r="D19" s="29">
        <v>794</v>
      </c>
      <c r="E19" s="30">
        <f t="shared" si="0"/>
        <v>0.56512455516014237</v>
      </c>
      <c r="F19" s="32">
        <v>0.6</v>
      </c>
      <c r="G19" s="31">
        <v>13</v>
      </c>
      <c r="H19" s="31">
        <v>2</v>
      </c>
      <c r="I19" s="29" t="s">
        <v>33</v>
      </c>
      <c r="J19" s="32">
        <f t="shared" si="1"/>
        <v>3.2572000000000001</v>
      </c>
      <c r="K19" s="29">
        <v>3</v>
      </c>
      <c r="L19" s="33"/>
      <c r="M19" s="29"/>
      <c r="N19" s="31"/>
      <c r="O19" s="34">
        <v>1</v>
      </c>
      <c r="P19" s="34">
        <v>3</v>
      </c>
      <c r="Q19" s="42" t="s">
        <v>38</v>
      </c>
      <c r="R19" s="37">
        <v>14</v>
      </c>
    </row>
    <row r="20" spans="1:18" ht="15" x14ac:dyDescent="0.2">
      <c r="A20" s="27" t="s">
        <v>49</v>
      </c>
      <c r="B20" s="28">
        <v>355</v>
      </c>
      <c r="C20" s="28">
        <v>1350</v>
      </c>
      <c r="D20" s="29">
        <v>798</v>
      </c>
      <c r="E20" s="30">
        <f t="shared" si="0"/>
        <v>0.59111111111111114</v>
      </c>
      <c r="F20" s="32">
        <v>0.7</v>
      </c>
      <c r="G20" s="31">
        <v>11.8</v>
      </c>
      <c r="H20" s="31">
        <v>2.5</v>
      </c>
      <c r="I20" s="29" t="s">
        <v>50</v>
      </c>
      <c r="J20" s="32">
        <f t="shared" si="1"/>
        <v>4.0063999999999993</v>
      </c>
      <c r="K20" s="29">
        <v>4</v>
      </c>
      <c r="L20" s="33"/>
      <c r="M20" s="29"/>
      <c r="N20" s="31">
        <v>3.2</v>
      </c>
      <c r="O20" s="34">
        <v>1</v>
      </c>
      <c r="P20" s="34">
        <v>2</v>
      </c>
      <c r="Q20" s="38">
        <v>3</v>
      </c>
      <c r="R20" s="37">
        <v>15</v>
      </c>
    </row>
    <row r="21" spans="1:18" ht="15" x14ac:dyDescent="0.2">
      <c r="A21" s="27" t="s">
        <v>51</v>
      </c>
      <c r="B21" s="28">
        <v>379</v>
      </c>
      <c r="C21" s="28">
        <v>1340</v>
      </c>
      <c r="D21" s="29">
        <v>796</v>
      </c>
      <c r="E21" s="30">
        <f t="shared" si="0"/>
        <v>0.59402985074626868</v>
      </c>
      <c r="F21" s="32">
        <v>0.7</v>
      </c>
      <c r="G21" s="31">
        <v>11.7</v>
      </c>
      <c r="H21" s="31">
        <v>3</v>
      </c>
      <c r="I21" s="29" t="s">
        <v>50</v>
      </c>
      <c r="J21" s="32">
        <f t="shared" si="1"/>
        <v>4.1307999999999998</v>
      </c>
      <c r="K21" s="29">
        <v>4</v>
      </c>
      <c r="L21" s="33"/>
      <c r="M21" s="40"/>
      <c r="N21" s="31"/>
      <c r="O21" s="34">
        <v>1</v>
      </c>
      <c r="P21" s="34">
        <v>2</v>
      </c>
      <c r="Q21" s="42" t="s">
        <v>42</v>
      </c>
      <c r="R21" s="37">
        <v>16</v>
      </c>
    </row>
    <row r="22" spans="1:18" ht="15.75" customHeight="1" x14ac:dyDescent="0.2">
      <c r="A22" s="43"/>
      <c r="B22" s="28"/>
      <c r="C22" s="28"/>
      <c r="D22" s="29"/>
      <c r="E22" s="30"/>
      <c r="F22" s="32"/>
      <c r="G22" s="31"/>
      <c r="H22" s="31"/>
      <c r="I22" s="29"/>
      <c r="J22" s="32"/>
      <c r="K22" s="29"/>
      <c r="L22" s="33"/>
      <c r="M22" s="29"/>
      <c r="N22" s="31"/>
      <c r="O22" s="34"/>
      <c r="P22" s="34"/>
      <c r="Q22" s="38"/>
      <c r="R22" s="44"/>
    </row>
    <row r="23" spans="1:18" ht="15.75" customHeight="1" x14ac:dyDescent="0.2">
      <c r="A23" s="27"/>
      <c r="B23" s="28"/>
      <c r="C23" s="28"/>
      <c r="D23" s="29"/>
      <c r="E23" s="30"/>
      <c r="F23" s="32"/>
      <c r="G23" s="31"/>
      <c r="H23" s="31"/>
      <c r="I23" s="29"/>
      <c r="J23" s="32"/>
      <c r="K23" s="29"/>
      <c r="L23" s="33"/>
      <c r="M23" s="29"/>
      <c r="N23" s="31"/>
      <c r="O23" s="34"/>
      <c r="P23" s="34"/>
      <c r="Q23" s="38"/>
      <c r="R23" s="44"/>
    </row>
    <row r="24" spans="1:18" ht="15.75" customHeight="1" x14ac:dyDescent="0.2">
      <c r="A24" s="27"/>
      <c r="B24" s="28"/>
      <c r="C24" s="28"/>
      <c r="D24" s="29"/>
      <c r="E24" s="30"/>
      <c r="F24" s="29"/>
      <c r="G24" s="31"/>
      <c r="H24" s="29"/>
      <c r="I24" s="29"/>
      <c r="J24" s="32"/>
      <c r="K24" s="29"/>
      <c r="L24" s="33"/>
      <c r="M24" s="29"/>
      <c r="N24" s="31"/>
      <c r="O24" s="34"/>
      <c r="P24" s="34"/>
      <c r="Q24" s="38"/>
      <c r="R24" s="44"/>
    </row>
    <row r="25" spans="1:18" ht="15" x14ac:dyDescent="0.2">
      <c r="A25" s="27"/>
      <c r="B25" s="28"/>
      <c r="C25" s="28"/>
      <c r="D25" s="29"/>
      <c r="E25" s="30"/>
      <c r="F25" s="29"/>
      <c r="G25" s="31"/>
      <c r="H25" s="29"/>
      <c r="I25" s="29"/>
      <c r="J25" s="32"/>
      <c r="K25" s="29"/>
      <c r="L25" s="33"/>
      <c r="M25" s="29"/>
      <c r="N25" s="45"/>
      <c r="O25" s="46"/>
      <c r="P25" s="46"/>
      <c r="Q25" s="47"/>
      <c r="R25" s="47"/>
    </row>
    <row r="26" spans="1:18" ht="15" x14ac:dyDescent="0.2">
      <c r="A26" s="27"/>
      <c r="B26" s="28"/>
      <c r="C26" s="28"/>
      <c r="D26" s="29"/>
      <c r="E26" s="30"/>
      <c r="F26" s="29"/>
      <c r="G26" s="31"/>
      <c r="H26" s="29"/>
      <c r="I26" s="29"/>
      <c r="J26" s="32"/>
      <c r="K26" s="29"/>
      <c r="L26" s="33"/>
      <c r="M26" s="29"/>
      <c r="N26" s="45"/>
      <c r="O26" s="46"/>
      <c r="P26" s="46"/>
      <c r="Q26" s="47"/>
      <c r="R26" s="47"/>
    </row>
    <row r="27" spans="1:18" ht="15" x14ac:dyDescent="0.2">
      <c r="A27" s="27"/>
      <c r="B27" s="28"/>
      <c r="C27" s="28"/>
      <c r="D27" s="29"/>
      <c r="E27" s="30"/>
      <c r="F27" s="29"/>
      <c r="G27" s="31"/>
      <c r="H27" s="29"/>
      <c r="I27" s="29"/>
      <c r="J27" s="32"/>
      <c r="K27" s="29"/>
      <c r="L27" s="33"/>
      <c r="M27" s="29"/>
      <c r="N27" s="45"/>
      <c r="O27" s="46"/>
      <c r="P27" s="46"/>
      <c r="Q27" s="47"/>
      <c r="R27" s="47"/>
    </row>
    <row r="28" spans="1:18" ht="15" x14ac:dyDescent="0.2">
      <c r="A28" s="27"/>
      <c r="B28" s="28"/>
      <c r="C28" s="28"/>
      <c r="D28" s="29"/>
      <c r="E28" s="30"/>
      <c r="F28" s="29"/>
      <c r="G28" s="31"/>
      <c r="H28" s="29"/>
      <c r="I28" s="29"/>
      <c r="J28" s="32"/>
      <c r="K28" s="29"/>
      <c r="L28" s="33"/>
      <c r="M28" s="29"/>
      <c r="N28" s="45"/>
      <c r="O28" s="46"/>
      <c r="P28" s="46"/>
      <c r="Q28" s="47"/>
      <c r="R28" s="47"/>
    </row>
    <row r="29" spans="1:18" ht="15" x14ac:dyDescent="0.2">
      <c r="A29" s="27"/>
      <c r="B29" s="28"/>
      <c r="C29" s="28"/>
      <c r="D29" s="29"/>
      <c r="E29" s="30"/>
      <c r="F29" s="29"/>
      <c r="G29" s="31"/>
      <c r="H29" s="29"/>
      <c r="I29" s="29"/>
      <c r="J29" s="32"/>
      <c r="K29" s="29"/>
      <c r="L29" s="33"/>
      <c r="M29" s="29"/>
      <c r="N29" s="45"/>
      <c r="O29" s="46"/>
      <c r="P29" s="46"/>
      <c r="Q29" s="47"/>
      <c r="R29" s="47"/>
    </row>
    <row r="31" spans="1:18" ht="15.75" x14ac:dyDescent="0.25">
      <c r="A31" s="48" t="str">
        <f>'[1]Beef All'!A34</f>
        <v>Dessing %</v>
      </c>
      <c r="C31" s="49" t="s">
        <v>52</v>
      </c>
      <c r="D31" s="50"/>
      <c r="E31" s="51"/>
      <c r="F31" s="52"/>
      <c r="G31" s="53"/>
      <c r="J31" s="54" t="s">
        <v>53</v>
      </c>
      <c r="K31" s="54"/>
      <c r="L31" s="54"/>
    </row>
    <row r="32" spans="1:18" ht="15.75" x14ac:dyDescent="0.25">
      <c r="A32" s="56" t="s">
        <v>54</v>
      </c>
      <c r="B32" s="57"/>
      <c r="C32" s="58" t="s">
        <v>55</v>
      </c>
      <c r="E32" s="59"/>
      <c r="F32" s="60"/>
      <c r="G32" s="61"/>
      <c r="J32" s="62" t="s">
        <v>56</v>
      </c>
      <c r="K32" s="60"/>
      <c r="L32" s="59"/>
    </row>
    <row r="33" spans="1:16" ht="15" x14ac:dyDescent="0.2">
      <c r="A33" s="63" t="s">
        <v>57</v>
      </c>
      <c r="C33" s="58" t="s">
        <v>58</v>
      </c>
      <c r="E33" s="59"/>
      <c r="F33" s="60"/>
      <c r="G33" s="61"/>
      <c r="J33" s="62" t="s">
        <v>59</v>
      </c>
      <c r="K33" s="60"/>
      <c r="L33" s="59"/>
    </row>
    <row r="34" spans="1:16" ht="15" x14ac:dyDescent="0.2">
      <c r="A34" s="64" t="s">
        <v>60</v>
      </c>
      <c r="C34" s="58" t="s">
        <v>61</v>
      </c>
      <c r="E34" s="59"/>
      <c r="F34" s="60"/>
      <c r="G34" s="61"/>
      <c r="J34" s="62" t="s">
        <v>62</v>
      </c>
      <c r="K34" s="60"/>
      <c r="L34" s="59"/>
    </row>
    <row r="35" spans="1:16" ht="15" x14ac:dyDescent="0.2">
      <c r="A35" s="64" t="s">
        <v>63</v>
      </c>
      <c r="C35" s="58" t="s">
        <v>64</v>
      </c>
      <c r="E35" s="59"/>
      <c r="F35" s="60"/>
      <c r="G35" s="61"/>
      <c r="J35" s="62" t="s">
        <v>65</v>
      </c>
      <c r="K35" s="60"/>
      <c r="L35" s="60"/>
    </row>
    <row r="36" spans="1:16" ht="15" x14ac:dyDescent="0.2">
      <c r="E36" s="59"/>
      <c r="F36" s="60"/>
      <c r="G36" s="61"/>
      <c r="I36" s="60"/>
      <c r="J36" s="62" t="s">
        <v>66</v>
      </c>
      <c r="K36" s="60"/>
      <c r="L36" s="59"/>
      <c r="M36" s="60"/>
      <c r="N36" s="61"/>
      <c r="O36" s="60"/>
      <c r="P36" s="60"/>
    </row>
    <row r="37" spans="1:16" ht="15" x14ac:dyDescent="0.2">
      <c r="B37" s="65" t="s">
        <v>67</v>
      </c>
      <c r="J37" s="62"/>
    </row>
    <row r="38" spans="1:16" ht="15" x14ac:dyDescent="0.2">
      <c r="J38" s="62"/>
    </row>
  </sheetData>
  <mergeCells count="3">
    <mergeCell ref="A1:O1"/>
    <mergeCell ref="I4:J4"/>
    <mergeCell ref="J31:L31"/>
  </mergeCells>
  <pageMargins left="0.25" right="0.25" top="0.75" bottom="0.75" header="0.3" footer="0.3"/>
  <pageSetup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All</vt:lpstr>
    </vt:vector>
  </TitlesOfParts>
  <Company>Grant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L. Dixon</dc:creator>
  <cp:lastModifiedBy>Jenny L. Dixon</cp:lastModifiedBy>
  <dcterms:created xsi:type="dcterms:W3CDTF">2022-09-07T15:01:56Z</dcterms:created>
  <dcterms:modified xsi:type="dcterms:W3CDTF">2022-09-07T15:02:14Z</dcterms:modified>
</cp:coreProperties>
</file>